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8_{99D6DA80-5510-4FB9-8275-9C279A3E432A}" xr6:coauthVersionLast="47" xr6:coauthVersionMax="47" xr10:uidLastSave="{00000000-0000-0000-0000-000000000000}"/>
  <bookViews>
    <workbookView xWindow="-4830" yWindow="-16320" windowWidth="29040" windowHeight="15720" xr2:uid="{00000000-000D-0000-FFFF-FFFF00000000}"/>
  </bookViews>
  <sheets>
    <sheet name="DPGF OM Menuisés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8" i="1"/>
  <c r="H39" i="1" s="1"/>
  <c r="H34" i="1"/>
  <c r="H37" i="1"/>
  <c r="H40" i="1" l="1"/>
</calcChain>
</file>

<file path=xl/sharedStrings.xml><?xml version="1.0" encoding="utf-8"?>
<sst xmlns="http://schemas.openxmlformats.org/spreadsheetml/2006/main" count="114" uniqueCount="88">
  <si>
    <t>n° inventaire</t>
  </si>
  <si>
    <t>Montant total € HT</t>
  </si>
  <si>
    <t>n° DPGF</t>
  </si>
  <si>
    <t>Objet de la commande</t>
  </si>
  <si>
    <t>Montant Total € HT</t>
  </si>
  <si>
    <t>TVA 20%</t>
  </si>
  <si>
    <t>Montant Total € TTC</t>
  </si>
  <si>
    <t>Quantité</t>
  </si>
  <si>
    <t>Montant unité/ ensemble € HT</t>
  </si>
  <si>
    <t>Durée estimée (heures)
Information indicative</t>
  </si>
  <si>
    <t>N° 516</t>
  </si>
  <si>
    <t>Devant d’autel</t>
  </si>
  <si>
    <t>n° 240 et 92</t>
  </si>
  <si>
    <t>Couronne d’horloge</t>
  </si>
  <si>
    <t>n° 401</t>
  </si>
  <si>
    <t>Stalle n° 401</t>
  </si>
  <si>
    <t>n° 403</t>
  </si>
  <si>
    <t>Stalle n° 403</t>
  </si>
  <si>
    <t>n° 407</t>
  </si>
  <si>
    <t>Stalle n° 407</t>
  </si>
  <si>
    <t>n° 511</t>
  </si>
  <si>
    <t>Stalle n° 511</t>
  </si>
  <si>
    <t>n°505</t>
  </si>
  <si>
    <t>Stalle n°505</t>
  </si>
  <si>
    <t>n° 506</t>
  </si>
  <si>
    <t>Stalle n° 506</t>
  </si>
  <si>
    <t>n° 507</t>
  </si>
  <si>
    <t>Stalle n° 507</t>
  </si>
  <si>
    <t>n° 333</t>
  </si>
  <si>
    <t>Stalle n° 333</t>
  </si>
  <si>
    <t>n° 220, 211 et 212</t>
  </si>
  <si>
    <t>Pot à feu n° 220</t>
  </si>
  <si>
    <t>n° 241, 243, 215 et 210</t>
  </si>
  <si>
    <t>Pot à feu n° 241</t>
  </si>
  <si>
    <t>n°244</t>
  </si>
  <si>
    <t>Pot à feu n°244</t>
  </si>
  <si>
    <t xml:space="preserve">N°386, 412, 375, 367, 379, 371, 47, 376, 249, 250, 130, 131, 132, 133, 317, 314(x4), 315(x2), 318 et  316 (x4),  </t>
  </si>
  <si>
    <t>Confessional n° 1</t>
  </si>
  <si>
    <t>n° 414, 381, 358, 373, 380, 378, 372, 374 et 370</t>
  </si>
  <si>
    <t>Confessional n° 2</t>
  </si>
  <si>
    <t>Socle, dessus, 49, 53, 54, 46, 51, 50, 52, 76, 48, 372, 274, 246, 362, 369 et 056</t>
  </si>
  <si>
    <t>Confessionnal n° 3</t>
  </si>
  <si>
    <t>NDP0807</t>
  </si>
  <si>
    <t>Nettoyage</t>
  </si>
  <si>
    <t>Transport, installation à Notre-Dame de Paris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</si>
  <si>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</si>
  <si>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</si>
  <si>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</si>
  <si>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</si>
  <si>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</si>
  <si>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</si>
  <si>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</si>
  <si>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</si>
  <si>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</si>
  <si>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</si>
  <si>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</si>
  <si>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</si>
  <si>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</si>
  <si>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</si>
  <si>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</si>
  <si>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</si>
  <si>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</si>
  <si>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</si>
  <si>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</si>
  <si>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11a</t>
  </si>
  <si>
    <t>11b</t>
  </si>
  <si>
    <t>12a</t>
  </si>
  <si>
    <t>12b</t>
  </si>
  <si>
    <t>13a</t>
  </si>
  <si>
    <t>13b</t>
  </si>
  <si>
    <t>14a</t>
  </si>
  <si>
    <t>14b</t>
  </si>
  <si>
    <t>15a</t>
  </si>
  <si>
    <t>15b</t>
  </si>
  <si>
    <t>16a</t>
  </si>
  <si>
    <t>16b</t>
  </si>
  <si>
    <t>Nettoyage et menues interventions</t>
  </si>
  <si>
    <t>Nettoyage, consolidations, mise en cire</t>
  </si>
  <si>
    <t>Nettoyage, consolidations, façonnage éléments manquants, mise en cire</t>
  </si>
  <si>
    <t>Nettoyage, consolidations, mise en cire, fabrication éléments manquants</t>
  </si>
  <si>
    <t>17</t>
  </si>
  <si>
    <t>coffres sur plateau pour le tapis de choeur</t>
  </si>
  <si>
    <t>Fabrication</t>
  </si>
  <si>
    <t>Transport et livraison des coffres</t>
  </si>
  <si>
    <t>Objets mobiliers stockés dans le Val d'Oise</t>
  </si>
  <si>
    <t>Coffres pour le stockage du tapis de chœur</t>
  </si>
  <si>
    <t>5b</t>
  </si>
  <si>
    <t>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</si>
</sst>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0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1" fillId="0" borderId="2" xfId="0" applyFont="1" applyBorder="1" applyAlignment="1">
      <alignment horizontal="right"/>
    </xf>
    <xf numFmtId="44" fontId="1" fillId="0" borderId="4" xfId="0" applyNumberFormat="1" applyFont="1" applyBorder="1"/>
    <xf numFmtId="0" fontId="1" fillId="0" borderId="3" xfId="0" applyFont="1" applyBorder="1" applyAlignment="1">
      <alignment horizontal="right"/>
    </xf>
    <xf numFmtId="44" fontId="1" fillId="0" borderId="5" xfId="0" applyNumberFormat="1" applyFont="1" applyFill="1" applyBorder="1"/>
    <xf numFmtId="0" fontId="1" fillId="0" borderId="6" xfId="0" applyFont="1" applyBorder="1" applyAlignment="1">
      <alignment horizontal="right"/>
    </xf>
    <xf numFmtId="44" fontId="1" fillId="0" borderId="7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tabSelected="1" zoomScale="80" zoomScaleNormal="80" zoomScaleSheetLayoutView="80" workbookViewId="0">
      <selection activeCell="H7" sqref="H7"/>
    </sheetView>
  </sheetViews>
  <sheetFormatPr baseColWidth="10" defaultColWidth="21.85546875" defaultRowHeight="12.75" x14ac:dyDescent="0.2"/>
  <cols>
    <col min="1" max="1" width="17.5703125" style="2" customWidth="1"/>
    <col min="2" max="2" width="41.85546875" style="1" customWidth="1"/>
    <col min="3" max="3" width="47.5703125" style="1" customWidth="1"/>
    <col min="4" max="4" width="52.7109375" style="1" customWidth="1"/>
    <col min="5" max="5" width="27.140625" style="1" customWidth="1"/>
  </cols>
  <sheetData>
    <row r="1" spans="1:8" s="2" customFormat="1" ht="45" customHeight="1" x14ac:dyDescent="0.2">
      <c r="A1" s="3" t="s">
        <v>2</v>
      </c>
      <c r="B1" s="3" t="s">
        <v>0</v>
      </c>
      <c r="C1" s="3" t="s">
        <v>87</v>
      </c>
      <c r="D1" s="18" t="s">
        <v>3</v>
      </c>
      <c r="E1" s="3" t="s">
        <v>9</v>
      </c>
      <c r="F1" s="3" t="s">
        <v>8</v>
      </c>
      <c r="G1" s="3" t="s">
        <v>7</v>
      </c>
      <c r="H1" s="3" t="s">
        <v>1</v>
      </c>
    </row>
    <row r="2" spans="1:8" s="2" customFormat="1" ht="23.25" customHeight="1" x14ac:dyDescent="0.2">
      <c r="A2" s="19"/>
      <c r="B2" s="20" t="s">
        <v>84</v>
      </c>
      <c r="C2" s="21"/>
      <c r="D2" s="22"/>
      <c r="E2" s="23"/>
      <c r="F2" s="24"/>
      <c r="G2" s="24"/>
      <c r="H2" s="25"/>
    </row>
    <row r="3" spans="1:8" ht="35.1" customHeight="1" x14ac:dyDescent="0.3">
      <c r="A3" s="19" t="s">
        <v>45</v>
      </c>
      <c r="B3" s="26" t="s">
        <v>10</v>
      </c>
      <c r="C3" s="26" t="s">
        <v>11</v>
      </c>
      <c r="D3" s="4" t="s">
        <v>43</v>
      </c>
      <c r="E3" s="5"/>
      <c r="F3" s="6"/>
      <c r="G3" s="7">
        <v>1</v>
      </c>
      <c r="H3" s="6">
        <f t="shared" ref="H3:H37" si="0">F3*G3</f>
        <v>0</v>
      </c>
    </row>
    <row r="4" spans="1:8" ht="35.1" customHeight="1" x14ac:dyDescent="0.3">
      <c r="A4" s="19" t="s">
        <v>46</v>
      </c>
      <c r="B4" s="27"/>
      <c r="C4" s="27"/>
      <c r="D4" s="4" t="s">
        <v>44</v>
      </c>
      <c r="E4" s="5"/>
      <c r="F4" s="6"/>
      <c r="G4" s="7">
        <v>1</v>
      </c>
      <c r="H4" s="6">
        <f t="shared" si="0"/>
        <v>0</v>
      </c>
    </row>
    <row r="5" spans="1:8" ht="35.1" customHeight="1" x14ac:dyDescent="0.3">
      <c r="A5" s="19" t="s">
        <v>47</v>
      </c>
      <c r="B5" s="26" t="s">
        <v>12</v>
      </c>
      <c r="C5" s="26" t="s">
        <v>13</v>
      </c>
      <c r="D5" s="4" t="s">
        <v>76</v>
      </c>
      <c r="E5" s="8"/>
      <c r="F5" s="6"/>
      <c r="G5" s="7">
        <v>1</v>
      </c>
      <c r="H5" s="6">
        <f t="shared" si="0"/>
        <v>0</v>
      </c>
    </row>
    <row r="6" spans="1:8" ht="35.1" customHeight="1" x14ac:dyDescent="0.3">
      <c r="A6" s="19" t="s">
        <v>48</v>
      </c>
      <c r="B6" s="27"/>
      <c r="C6" s="27"/>
      <c r="D6" s="4" t="s">
        <v>44</v>
      </c>
      <c r="E6" s="8"/>
      <c r="F6" s="6"/>
      <c r="G6" s="7">
        <v>1</v>
      </c>
      <c r="H6" s="6">
        <f t="shared" si="0"/>
        <v>0</v>
      </c>
    </row>
    <row r="7" spans="1:8" ht="35.1" customHeight="1" x14ac:dyDescent="0.3">
      <c r="A7" s="19" t="s">
        <v>49</v>
      </c>
      <c r="B7" s="26" t="s">
        <v>14</v>
      </c>
      <c r="C7" s="26" t="s">
        <v>15</v>
      </c>
      <c r="D7" s="4" t="s">
        <v>77</v>
      </c>
      <c r="E7" s="5"/>
      <c r="F7" s="6"/>
      <c r="G7" s="7">
        <v>1</v>
      </c>
      <c r="H7" s="6">
        <f t="shared" si="0"/>
        <v>0</v>
      </c>
    </row>
    <row r="8" spans="1:8" ht="35.1" customHeight="1" x14ac:dyDescent="0.3">
      <c r="A8" s="19" t="s">
        <v>50</v>
      </c>
      <c r="B8" s="27"/>
      <c r="C8" s="27"/>
      <c r="D8" s="4" t="s">
        <v>44</v>
      </c>
      <c r="E8" s="5"/>
      <c r="F8" s="6"/>
      <c r="G8" s="7">
        <v>1</v>
      </c>
      <c r="H8" s="6">
        <f t="shared" si="0"/>
        <v>0</v>
      </c>
    </row>
    <row r="9" spans="1:8" ht="35.1" customHeight="1" x14ac:dyDescent="0.3">
      <c r="A9" s="19" t="s">
        <v>51</v>
      </c>
      <c r="B9" s="26" t="s">
        <v>16</v>
      </c>
      <c r="C9" s="26" t="s">
        <v>17</v>
      </c>
      <c r="D9" s="4" t="s">
        <v>77</v>
      </c>
      <c r="E9" s="8"/>
      <c r="F9" s="6"/>
      <c r="G9" s="7">
        <v>1</v>
      </c>
      <c r="H9" s="6">
        <f t="shared" si="0"/>
        <v>0</v>
      </c>
    </row>
    <row r="10" spans="1:8" ht="35.1" customHeight="1" x14ac:dyDescent="0.3">
      <c r="A10" s="19" t="s">
        <v>52</v>
      </c>
      <c r="B10" s="27"/>
      <c r="C10" s="27"/>
      <c r="D10" s="4" t="s">
        <v>44</v>
      </c>
      <c r="E10" s="8"/>
      <c r="F10" s="6"/>
      <c r="G10" s="7">
        <v>1</v>
      </c>
      <c r="H10" s="6">
        <f t="shared" si="0"/>
        <v>0</v>
      </c>
    </row>
    <row r="11" spans="1:8" ht="35.1" customHeight="1" x14ac:dyDescent="0.3">
      <c r="A11" s="19" t="s">
        <v>53</v>
      </c>
      <c r="B11" s="26" t="s">
        <v>18</v>
      </c>
      <c r="C11" s="26" t="s">
        <v>19</v>
      </c>
      <c r="D11" s="4" t="s">
        <v>77</v>
      </c>
      <c r="E11" s="8"/>
      <c r="F11" s="6"/>
      <c r="G11" s="7">
        <v>1</v>
      </c>
      <c r="H11" s="6">
        <f t="shared" si="0"/>
        <v>0</v>
      </c>
    </row>
    <row r="12" spans="1:8" ht="35.1" customHeight="1" x14ac:dyDescent="0.3">
      <c r="A12" s="19" t="s">
        <v>86</v>
      </c>
      <c r="B12" s="27"/>
      <c r="C12" s="27"/>
      <c r="D12" s="4" t="s">
        <v>44</v>
      </c>
      <c r="E12" s="8"/>
      <c r="F12" s="6"/>
      <c r="G12" s="7">
        <v>1</v>
      </c>
      <c r="H12" s="6">
        <f t="shared" si="0"/>
        <v>0</v>
      </c>
    </row>
    <row r="13" spans="1:8" ht="35.1" customHeight="1" x14ac:dyDescent="0.3">
      <c r="A13" s="19" t="s">
        <v>54</v>
      </c>
      <c r="B13" s="26" t="s">
        <v>20</v>
      </c>
      <c r="C13" s="26" t="s">
        <v>21</v>
      </c>
      <c r="D13" s="4" t="s">
        <v>77</v>
      </c>
      <c r="E13" s="5"/>
      <c r="F13" s="6"/>
      <c r="G13" s="7">
        <v>1</v>
      </c>
      <c r="H13" s="6">
        <f t="shared" si="0"/>
        <v>0</v>
      </c>
    </row>
    <row r="14" spans="1:8" ht="35.1" customHeight="1" x14ac:dyDescent="0.3">
      <c r="A14" s="19" t="s">
        <v>55</v>
      </c>
      <c r="B14" s="27"/>
      <c r="C14" s="27"/>
      <c r="D14" s="4" t="s">
        <v>44</v>
      </c>
      <c r="E14" s="5"/>
      <c r="F14" s="6"/>
      <c r="G14" s="7">
        <v>1</v>
      </c>
      <c r="H14" s="6">
        <f t="shared" si="0"/>
        <v>0</v>
      </c>
    </row>
    <row r="15" spans="1:8" ht="35.1" customHeight="1" x14ac:dyDescent="0.3">
      <c r="A15" s="19" t="s">
        <v>56</v>
      </c>
      <c r="B15" s="26" t="s">
        <v>22</v>
      </c>
      <c r="C15" s="26" t="s">
        <v>23</v>
      </c>
      <c r="D15" s="4" t="s">
        <v>77</v>
      </c>
      <c r="E15" s="5"/>
      <c r="F15" s="6"/>
      <c r="G15" s="7">
        <v>1</v>
      </c>
      <c r="H15" s="6">
        <f t="shared" si="0"/>
        <v>0</v>
      </c>
    </row>
    <row r="16" spans="1:8" ht="35.1" customHeight="1" x14ac:dyDescent="0.3">
      <c r="A16" s="19" t="s">
        <v>57</v>
      </c>
      <c r="B16" s="27"/>
      <c r="C16" s="27"/>
      <c r="D16" s="4" t="s">
        <v>44</v>
      </c>
      <c r="E16" s="5"/>
      <c r="F16" s="6"/>
      <c r="G16" s="7">
        <v>1</v>
      </c>
      <c r="H16" s="6">
        <f t="shared" si="0"/>
        <v>0</v>
      </c>
    </row>
    <row r="17" spans="1:8" ht="35.1" customHeight="1" x14ac:dyDescent="0.3">
      <c r="A17" s="19" t="s">
        <v>58</v>
      </c>
      <c r="B17" s="26" t="s">
        <v>24</v>
      </c>
      <c r="C17" s="26" t="s">
        <v>25</v>
      </c>
      <c r="D17" s="4" t="s">
        <v>77</v>
      </c>
      <c r="E17" s="5"/>
      <c r="F17" s="6"/>
      <c r="G17" s="7">
        <v>1</v>
      </c>
      <c r="H17" s="6">
        <f t="shared" si="0"/>
        <v>0</v>
      </c>
    </row>
    <row r="18" spans="1:8" ht="35.1" customHeight="1" x14ac:dyDescent="0.3">
      <c r="A18" s="19" t="s">
        <v>59</v>
      </c>
      <c r="B18" s="27"/>
      <c r="C18" s="27"/>
      <c r="D18" s="4" t="s">
        <v>44</v>
      </c>
      <c r="E18" s="5"/>
      <c r="F18" s="6"/>
      <c r="G18" s="7">
        <v>1</v>
      </c>
      <c r="H18" s="6">
        <f t="shared" si="0"/>
        <v>0</v>
      </c>
    </row>
    <row r="19" spans="1:8" ht="35.1" customHeight="1" x14ac:dyDescent="0.3">
      <c r="A19" s="19" t="s">
        <v>60</v>
      </c>
      <c r="B19" s="26" t="s">
        <v>26</v>
      </c>
      <c r="C19" s="26" t="s">
        <v>27</v>
      </c>
      <c r="D19" s="4" t="s">
        <v>77</v>
      </c>
      <c r="E19" s="5"/>
      <c r="F19" s="6"/>
      <c r="G19" s="7">
        <v>1</v>
      </c>
      <c r="H19" s="6">
        <f t="shared" si="0"/>
        <v>0</v>
      </c>
    </row>
    <row r="20" spans="1:8" ht="35.1" customHeight="1" x14ac:dyDescent="0.3">
      <c r="A20" s="19" t="s">
        <v>61</v>
      </c>
      <c r="B20" s="27"/>
      <c r="C20" s="27"/>
      <c r="D20" s="4" t="s">
        <v>44</v>
      </c>
      <c r="E20" s="5"/>
      <c r="F20" s="6"/>
      <c r="G20" s="7">
        <v>1</v>
      </c>
      <c r="H20" s="6">
        <f t="shared" si="0"/>
        <v>0</v>
      </c>
    </row>
    <row r="21" spans="1:8" ht="35.1" customHeight="1" x14ac:dyDescent="0.3">
      <c r="A21" s="19" t="s">
        <v>62</v>
      </c>
      <c r="B21" s="26" t="s">
        <v>28</v>
      </c>
      <c r="C21" s="26" t="s">
        <v>29</v>
      </c>
      <c r="D21" s="4" t="s">
        <v>78</v>
      </c>
      <c r="E21" s="5"/>
      <c r="F21" s="6"/>
      <c r="G21" s="7">
        <v>1</v>
      </c>
      <c r="H21" s="6">
        <f t="shared" si="0"/>
        <v>0</v>
      </c>
    </row>
    <row r="22" spans="1:8" ht="35.1" customHeight="1" x14ac:dyDescent="0.3">
      <c r="A22" s="19" t="s">
        <v>63</v>
      </c>
      <c r="B22" s="27"/>
      <c r="C22" s="27"/>
      <c r="D22" s="4" t="s">
        <v>44</v>
      </c>
      <c r="E22" s="5"/>
      <c r="F22" s="6"/>
      <c r="G22" s="7">
        <v>1</v>
      </c>
      <c r="H22" s="6">
        <f t="shared" si="0"/>
        <v>0</v>
      </c>
    </row>
    <row r="23" spans="1:8" ht="35.1" customHeight="1" x14ac:dyDescent="0.3">
      <c r="A23" s="19" t="s">
        <v>64</v>
      </c>
      <c r="B23" s="26" t="s">
        <v>30</v>
      </c>
      <c r="C23" s="26" t="s">
        <v>31</v>
      </c>
      <c r="D23" s="4" t="s">
        <v>77</v>
      </c>
      <c r="E23" s="5"/>
      <c r="F23" s="6"/>
      <c r="G23" s="7">
        <v>1</v>
      </c>
      <c r="H23" s="6">
        <f t="shared" si="0"/>
        <v>0</v>
      </c>
    </row>
    <row r="24" spans="1:8" ht="35.1" customHeight="1" x14ac:dyDescent="0.3">
      <c r="A24" s="19" t="s">
        <v>65</v>
      </c>
      <c r="B24" s="27"/>
      <c r="C24" s="27"/>
      <c r="D24" s="4" t="s">
        <v>44</v>
      </c>
      <c r="E24" s="5"/>
      <c r="F24" s="6"/>
      <c r="G24" s="7">
        <v>1</v>
      </c>
      <c r="H24" s="6">
        <f t="shared" si="0"/>
        <v>0</v>
      </c>
    </row>
    <row r="25" spans="1:8" ht="35.1" customHeight="1" x14ac:dyDescent="0.3">
      <c r="A25" s="19" t="s">
        <v>66</v>
      </c>
      <c r="B25" s="26" t="s">
        <v>32</v>
      </c>
      <c r="C25" s="26" t="s">
        <v>33</v>
      </c>
      <c r="D25" s="4" t="s">
        <v>77</v>
      </c>
      <c r="E25" s="5"/>
      <c r="F25" s="6"/>
      <c r="G25" s="7">
        <v>1</v>
      </c>
      <c r="H25" s="6">
        <f t="shared" si="0"/>
        <v>0</v>
      </c>
    </row>
    <row r="26" spans="1:8" ht="35.1" customHeight="1" x14ac:dyDescent="0.3">
      <c r="A26" s="19" t="s">
        <v>67</v>
      </c>
      <c r="B26" s="27"/>
      <c r="C26" s="27"/>
      <c r="D26" s="4" t="s">
        <v>44</v>
      </c>
      <c r="E26" s="5"/>
      <c r="F26" s="6"/>
      <c r="G26" s="7">
        <v>1</v>
      </c>
      <c r="H26" s="6">
        <f t="shared" si="0"/>
        <v>0</v>
      </c>
    </row>
    <row r="27" spans="1:8" ht="35.1" customHeight="1" x14ac:dyDescent="0.3">
      <c r="A27" s="19" t="s">
        <v>68</v>
      </c>
      <c r="B27" s="26" t="s">
        <v>34</v>
      </c>
      <c r="C27" s="26" t="s">
        <v>35</v>
      </c>
      <c r="D27" s="4" t="s">
        <v>77</v>
      </c>
      <c r="E27" s="8"/>
      <c r="F27" s="6"/>
      <c r="G27" s="7">
        <v>1</v>
      </c>
      <c r="H27" s="6">
        <f t="shared" si="0"/>
        <v>0</v>
      </c>
    </row>
    <row r="28" spans="1:8" ht="35.1" customHeight="1" x14ac:dyDescent="0.3">
      <c r="A28" s="19" t="s">
        <v>69</v>
      </c>
      <c r="B28" s="27"/>
      <c r="C28" s="27"/>
      <c r="D28" s="4" t="s">
        <v>44</v>
      </c>
      <c r="E28" s="8"/>
      <c r="F28" s="6"/>
      <c r="G28" s="7">
        <v>1</v>
      </c>
      <c r="H28" s="6">
        <f t="shared" si="0"/>
        <v>0</v>
      </c>
    </row>
    <row r="29" spans="1:8" ht="35.1" customHeight="1" x14ac:dyDescent="0.3">
      <c r="A29" s="19" t="s">
        <v>70</v>
      </c>
      <c r="B29" s="26" t="s">
        <v>36</v>
      </c>
      <c r="C29" s="26" t="s">
        <v>37</v>
      </c>
      <c r="D29" s="4" t="s">
        <v>77</v>
      </c>
      <c r="E29" s="8"/>
      <c r="F29" s="6"/>
      <c r="G29" s="7">
        <v>1</v>
      </c>
      <c r="H29" s="6">
        <f t="shared" si="0"/>
        <v>0</v>
      </c>
    </row>
    <row r="30" spans="1:8" ht="35.1" customHeight="1" x14ac:dyDescent="0.3">
      <c r="A30" s="19" t="s">
        <v>71</v>
      </c>
      <c r="B30" s="27"/>
      <c r="C30" s="27"/>
      <c r="D30" s="4" t="s">
        <v>44</v>
      </c>
      <c r="E30" s="8"/>
      <c r="F30" s="6"/>
      <c r="G30" s="7">
        <v>1</v>
      </c>
      <c r="H30" s="6">
        <f t="shared" si="0"/>
        <v>0</v>
      </c>
    </row>
    <row r="31" spans="1:8" ht="35.1" customHeight="1" x14ac:dyDescent="0.3">
      <c r="A31" s="19" t="s">
        <v>72</v>
      </c>
      <c r="B31" s="26" t="s">
        <v>38</v>
      </c>
      <c r="C31" s="26" t="s">
        <v>39</v>
      </c>
      <c r="D31" s="4" t="s">
        <v>79</v>
      </c>
      <c r="E31" s="8"/>
      <c r="F31" s="6"/>
      <c r="G31" s="7">
        <v>1</v>
      </c>
      <c r="H31" s="6">
        <f t="shared" si="0"/>
        <v>0</v>
      </c>
    </row>
    <row r="32" spans="1:8" ht="35.1" customHeight="1" x14ac:dyDescent="0.3">
      <c r="A32" s="19" t="s">
        <v>73</v>
      </c>
      <c r="B32" s="27"/>
      <c r="C32" s="27"/>
      <c r="D32" s="4" t="s">
        <v>44</v>
      </c>
      <c r="E32" s="8"/>
      <c r="F32" s="6"/>
      <c r="G32" s="7">
        <v>1</v>
      </c>
      <c r="H32" s="6">
        <f t="shared" si="0"/>
        <v>0</v>
      </c>
    </row>
    <row r="33" spans="1:8" ht="35.1" customHeight="1" x14ac:dyDescent="0.3">
      <c r="A33" s="19" t="s">
        <v>74</v>
      </c>
      <c r="B33" s="26" t="s">
        <v>40</v>
      </c>
      <c r="C33" s="26" t="s">
        <v>41</v>
      </c>
      <c r="D33" s="4" t="s">
        <v>78</v>
      </c>
      <c r="E33" s="8"/>
      <c r="F33" s="6"/>
      <c r="G33" s="7">
        <v>1</v>
      </c>
      <c r="H33" s="6">
        <f t="shared" si="0"/>
        <v>0</v>
      </c>
    </row>
    <row r="34" spans="1:8" ht="35.1" customHeight="1" x14ac:dyDescent="0.3">
      <c r="A34" s="19" t="s">
        <v>75</v>
      </c>
      <c r="B34" s="27"/>
      <c r="C34" s="27"/>
      <c r="D34" s="4" t="s">
        <v>44</v>
      </c>
      <c r="E34" s="5"/>
      <c r="F34" s="6"/>
      <c r="G34" s="7">
        <v>1</v>
      </c>
      <c r="H34" s="6">
        <f t="shared" si="0"/>
        <v>0</v>
      </c>
    </row>
    <row r="35" spans="1:8" ht="20.25" customHeight="1" x14ac:dyDescent="0.2">
      <c r="A35" s="19"/>
      <c r="B35" s="20" t="s">
        <v>85</v>
      </c>
      <c r="C35" s="21"/>
      <c r="D35" s="22"/>
      <c r="E35" s="23"/>
      <c r="F35" s="24"/>
      <c r="G35" s="24"/>
      <c r="H35" s="25"/>
    </row>
    <row r="36" spans="1:8" ht="35.1" customHeight="1" x14ac:dyDescent="0.3">
      <c r="A36" s="26" t="s">
        <v>80</v>
      </c>
      <c r="B36" s="26" t="s">
        <v>42</v>
      </c>
      <c r="C36" s="26" t="s">
        <v>81</v>
      </c>
      <c r="D36" s="4" t="s">
        <v>82</v>
      </c>
      <c r="E36" s="5"/>
      <c r="F36" s="6"/>
      <c r="G36" s="7">
        <v>1</v>
      </c>
      <c r="H36" s="6">
        <f t="shared" si="0"/>
        <v>0</v>
      </c>
    </row>
    <row r="37" spans="1:8" ht="35.1" customHeight="1" thickBot="1" x14ac:dyDescent="0.35">
      <c r="A37" s="27"/>
      <c r="B37" s="27"/>
      <c r="C37" s="27"/>
      <c r="D37" s="4" t="s">
        <v>83</v>
      </c>
      <c r="E37" s="5"/>
      <c r="F37" s="6"/>
      <c r="G37" s="7">
        <v>1</v>
      </c>
      <c r="H37" s="6">
        <f t="shared" si="0"/>
        <v>0</v>
      </c>
    </row>
    <row r="38" spans="1:8" ht="35.1" customHeight="1" x14ac:dyDescent="0.3">
      <c r="A38" s="9"/>
      <c r="B38" s="10"/>
      <c r="C38" s="10"/>
      <c r="D38" s="10"/>
      <c r="E38" s="10"/>
      <c r="F38" s="11"/>
      <c r="G38" s="12" t="s">
        <v>4</v>
      </c>
      <c r="H38" s="13">
        <f>ROUND(SUM(H3:H34,H36:H37),2)</f>
        <v>0</v>
      </c>
    </row>
    <row r="39" spans="1:8" ht="35.1" customHeight="1" x14ac:dyDescent="0.3">
      <c r="A39" s="9"/>
      <c r="B39" s="10"/>
      <c r="C39" s="10"/>
      <c r="D39" s="10"/>
      <c r="E39" s="10"/>
      <c r="F39" s="11"/>
      <c r="G39" s="14" t="s">
        <v>5</v>
      </c>
      <c r="H39" s="15">
        <f>ROUND(H38*0.2,2)</f>
        <v>0</v>
      </c>
    </row>
    <row r="40" spans="1:8" ht="35.1" customHeight="1" thickBot="1" x14ac:dyDescent="0.35">
      <c r="A40" s="9"/>
      <c r="B40" s="10"/>
      <c r="C40" s="10"/>
      <c r="D40" s="10"/>
      <c r="E40" s="10"/>
      <c r="F40" s="11"/>
      <c r="G40" s="16" t="s">
        <v>6</v>
      </c>
      <c r="H40" s="17">
        <f>H38+H39</f>
        <v>0</v>
      </c>
    </row>
  </sheetData>
  <mergeCells count="39">
    <mergeCell ref="B13:B14"/>
    <mergeCell ref="B15:B16"/>
    <mergeCell ref="B3:B4"/>
    <mergeCell ref="B5:B6"/>
    <mergeCell ref="B7:B8"/>
    <mergeCell ref="B9:B10"/>
    <mergeCell ref="B11:B12"/>
    <mergeCell ref="C36:C37"/>
    <mergeCell ref="B36:B37"/>
    <mergeCell ref="A36:A37"/>
    <mergeCell ref="C17:C18"/>
    <mergeCell ref="C19:C20"/>
    <mergeCell ref="C21:C22"/>
    <mergeCell ref="C23:C24"/>
    <mergeCell ref="C25:C26"/>
    <mergeCell ref="C27:C28"/>
    <mergeCell ref="B29:B30"/>
    <mergeCell ref="B31:B32"/>
    <mergeCell ref="B33:B34"/>
    <mergeCell ref="B17:B18"/>
    <mergeCell ref="B19:B20"/>
    <mergeCell ref="B21:B22"/>
    <mergeCell ref="B23:B24"/>
    <mergeCell ref="B2:D2"/>
    <mergeCell ref="B35:D35"/>
    <mergeCell ref="E35:H35"/>
    <mergeCell ref="E2:H2"/>
    <mergeCell ref="C29:C30"/>
    <mergeCell ref="C31:C32"/>
    <mergeCell ref="C33:C34"/>
    <mergeCell ref="C3:C4"/>
    <mergeCell ref="C5:C6"/>
    <mergeCell ref="C7:C8"/>
    <mergeCell ref="C9:C10"/>
    <mergeCell ref="C11:C12"/>
    <mergeCell ref="C13:C14"/>
    <mergeCell ref="C15:C16"/>
    <mergeCell ref="B25:B26"/>
    <mergeCell ref="B27:B28"/>
  </mergeCells>
  <phoneticPr fontId="3" type="noConversion"/>
  <pageMargins left="0.23622047244094491" right="0.23622047244094491" top="1.1417322834645669" bottom="0.74803149606299213" header="0.31496062992125984" footer="0.31496062992125984"/>
  <pageSetup paperSize="9" scale="63" fitToHeight="0" orientation="landscape" r:id="rId1"/>
  <headerFooter>
    <oddHeader>&amp;L&amp;G&amp;CNotre-Dame de Paris
Objets mobiliers menuisés
DPGF&amp;RDirection régionale
des affaires culturelles
d'Île-de-France</oddHeader>
    <oddFooter>&amp;C&amp;P/&amp;N</oddFooter>
  </headerFooter>
  <rowBreaks count="1" manualBreakCount="1">
    <brk id="2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OM Menuisés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lastModifiedBy/>
  <dcterms:created xsi:type="dcterms:W3CDTF">2025-11-19T10:00:13Z</dcterms:created>
  <dcterms:modified xsi:type="dcterms:W3CDTF">2025-11-20T08:15:11Z</dcterms:modified>
</cp:coreProperties>
</file>